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8" yWindow="-108" windowWidth="20844" windowHeight="11208" tabRatio="824" activeTab="2"/>
  </bookViews>
  <sheets>
    <sheet name="Lote 1 - VSH" sheetId="1" r:id="rId1"/>
    <sheet name="Lote 2 - Alarmes " sheetId="15" r:id="rId2"/>
    <sheet name="Lote 3 - VSH e Alarmes" sheetId="1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6" l="1"/>
  <c r="D20" i="16"/>
  <c r="D21" i="16" s="1"/>
  <c r="D33" i="16" s="1"/>
  <c r="D14" i="15"/>
  <c r="D20" i="1"/>
  <c r="D21" i="1" s="1"/>
</calcChain>
</file>

<file path=xl/sharedStrings.xml><?xml version="1.0" encoding="utf-8"?>
<sst xmlns="http://schemas.openxmlformats.org/spreadsheetml/2006/main" count="75" uniqueCount="34">
  <si>
    <t>€</t>
  </si>
  <si>
    <t xml:space="preserve">Pontuação </t>
  </si>
  <si>
    <t xml:space="preserve">LOTE 1 - Serviço de Vigilância e Segurança Humana
Proposta de tarifário - Preços Máximos      
</t>
  </si>
  <si>
    <t>ND</t>
  </si>
  <si>
    <t>NN</t>
  </si>
  <si>
    <t>NDf</t>
  </si>
  <si>
    <t>NNf</t>
  </si>
  <si>
    <t>ED</t>
  </si>
  <si>
    <t>EN</t>
  </si>
  <si>
    <t>SS</t>
  </si>
  <si>
    <t>Preço máximo hora/homem do serviço de vigilância em horário diurno de segunda-feira a domingo (exceto feriados)</t>
  </si>
  <si>
    <t>Preço máximo hora/homem do serviço de vigilância em horário noturno de segunda-feira a domingo (exceto feriados)</t>
  </si>
  <si>
    <t>Preço máximo hora/homem do serviço de vigilância em horário diurno em dias feriados</t>
  </si>
  <si>
    <t>Preço máximo hora/homem do serviço de vigilância em horário noturno em dias feriados</t>
  </si>
  <si>
    <t>Preço máximo hora/homem do serviço adicionais, não planeados, de vigilância em horário diurno de segunda-feira a domingo (exceto feriados)</t>
  </si>
  <si>
    <t>Preço máximo hora/homem do serviço adicionais, não planeados, de vigilância em horário noturno de segunda-feira a domingo (exceto feriados)</t>
  </si>
  <si>
    <t>Preço máximo hora/homem do serviço adicionais, não planeados, de vigilância em horário diurno em dias feriados</t>
  </si>
  <si>
    <t>Preço máximo hora/homem do serviço adicionais, não planeados, de vigilância em horário noturno em dias feriados</t>
  </si>
  <si>
    <t>Número de supervisões realizadas no local da prestação de serviços por mês</t>
  </si>
  <si>
    <t>Tipologia de Prestação de Serviço</t>
  </si>
  <si>
    <t>Preço Máximo Proposto</t>
  </si>
  <si>
    <t>EDf</t>
  </si>
  <si>
    <t>ENf</t>
  </si>
  <si>
    <t>pVH</t>
  </si>
  <si>
    <t>VP</t>
  </si>
  <si>
    <t xml:space="preserve">LOTE 2 - Serviços de ligação a central de receção e monitorização de alarmes
Proposta de tarifário - Preços Máximos      
</t>
  </si>
  <si>
    <t>Preço máximo mensal para a prestação de serviços de ligação a central de receção e monitorização de alarmes e serviços associados</t>
  </si>
  <si>
    <t>Preço máximo do envio de piquete de intervenção em caso de intervenção não justificada</t>
  </si>
  <si>
    <t>Preço máximo por hora de permanência do piquete de intervenção junto às instalações da entidade adquirente</t>
  </si>
  <si>
    <t>M</t>
  </si>
  <si>
    <t>P</t>
  </si>
  <si>
    <t>PP</t>
  </si>
  <si>
    <t xml:space="preserve">LOTE 3 - Serviços agregados de vigilância e segurança humana e de ligação a central de receção e monitorização de alarmes
Proposta de tarifário - Preços Máximos      
</t>
  </si>
  <si>
    <t>Acordo Quadro para a Prestação de Serviço de Vigilância e Segurança - 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</si>
</sst>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816]_-;\-* #,##0.00\ [$€-816]_-;_-* &quot;-&quot;??\ [$€-816]_-;_-@_-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b/>
      <sz val="10"/>
      <name val="Gill Sans MT"/>
      <family val="2"/>
    </font>
    <font>
      <sz val="8"/>
      <color theme="0"/>
      <name val="Gill Sans MT"/>
      <family val="2"/>
    </font>
    <font>
      <sz val="8"/>
      <name val="Gill Sans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0"/>
      <name val="Gill Sans MT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1" applyFont="1"/>
    <xf numFmtId="0" fontId="7" fillId="0" borderId="0" xfId="1" applyFont="1" applyFill="1"/>
    <xf numFmtId="0" fontId="0" fillId="0" borderId="0" xfId="0" applyAlignment="1">
      <alignment horizontal="center"/>
    </xf>
    <xf numFmtId="4" fontId="9" fillId="2" borderId="4" xfId="1" applyNumberFormat="1" applyFont="1" applyFill="1" applyBorder="1" applyAlignment="1" applyProtection="1">
      <alignment horizontal="center" vertical="center" wrapText="1"/>
    </xf>
    <xf numFmtId="4" fontId="15" fillId="2" borderId="2" xfId="1" applyNumberFormat="1" applyFont="1" applyFill="1" applyBorder="1" applyAlignment="1" applyProtection="1">
      <alignment horizontal="center" vertical="center" wrapText="1"/>
    </xf>
    <xf numFmtId="164" fontId="0" fillId="3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wrapText="1"/>
    </xf>
    <xf numFmtId="0" fontId="7" fillId="0" borderId="0" xfId="1" applyFont="1" applyProtection="1"/>
    <xf numFmtId="2" fontId="7" fillId="0" borderId="0" xfId="1" applyNumberFormat="1" applyFont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2" fontId="7" fillId="0" borderId="0" xfId="1" applyNumberFormat="1" applyFont="1" applyFill="1" applyAlignment="1" applyProtection="1">
      <alignment horizontal="center"/>
    </xf>
    <xf numFmtId="0" fontId="7" fillId="0" borderId="0" xfId="1" applyFont="1" applyFill="1" applyProtection="1"/>
    <xf numFmtId="49" fontId="10" fillId="4" borderId="3" xfId="1" applyNumberFormat="1" applyFont="1" applyFill="1" applyBorder="1" applyAlignment="1" applyProtection="1"/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49" fontId="10" fillId="5" borderId="0" xfId="1" applyNumberFormat="1" applyFont="1" applyFill="1" applyBorder="1" applyAlignment="1" applyProtection="1"/>
    <xf numFmtId="2" fontId="0" fillId="0" borderId="6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6" xfId="0" applyNumberFormat="1" applyBorder="1" applyAlignment="1">
      <alignment horizontal="center"/>
    </xf>
    <xf numFmtId="43" fontId="0" fillId="3" borderId="4" xfId="28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center"/>
    </xf>
    <xf numFmtId="0" fontId="9" fillId="2" borderId="5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</cellXfs>
  <cellStyles count="29">
    <cellStyle name="Currency 2" xfId="20"/>
    <cellStyle name="Currency 3" xfId="23"/>
    <cellStyle name="Hiperligação" xfId="2" builtinId="8" hidden="1"/>
    <cellStyle name="Hiperligação" xfId="4" builtinId="8" hidden="1"/>
    <cellStyle name="Hiperligação" xfId="6" builtinId="8" hidden="1"/>
    <cellStyle name="Hiperligação" xfId="8" builtinId="8" hidden="1"/>
    <cellStyle name="Hiperligação" xfId="10" builtinId="8" hidden="1"/>
    <cellStyle name="Hiperligação" xfId="12" builtinId="8" hidden="1"/>
    <cellStyle name="Hiperligação" xfId="14" builtinId="8" hidden="1"/>
    <cellStyle name="Hiperligação Visitada" xfId="3" builtinId="9" hidden="1"/>
    <cellStyle name="Hiperligação Visitada" xfId="5" builtinId="9" hidden="1"/>
    <cellStyle name="Hiperligação Visitada" xfId="7" builtinId="9" hidden="1"/>
    <cellStyle name="Hiperligação Visitada" xfId="9" builtinId="9" hidden="1"/>
    <cellStyle name="Hiperligação Visitada" xfId="11" builtinId="9" hidden="1"/>
    <cellStyle name="Hiperligação Visitada" xfId="13" builtinId="9" hidden="1"/>
    <cellStyle name="Hiperligação Visitada" xfId="15" builtinId="9" hidden="1"/>
    <cellStyle name="Moeda 2" xfId="27"/>
    <cellStyle name="Normal" xfId="0" builtinId="0"/>
    <cellStyle name="Normal 2" xfId="1"/>
    <cellStyle name="Normal 3" xfId="16"/>
    <cellStyle name="Normal 3 2" xfId="19"/>
    <cellStyle name="Normal 3 3" xfId="26"/>
    <cellStyle name="Normal 4" xfId="17"/>
    <cellStyle name="Normal 5" xfId="18"/>
    <cellStyle name="Normal 6" xfId="22"/>
    <cellStyle name="Normal 7" xfId="25"/>
    <cellStyle name="Percent 2" xfId="21"/>
    <cellStyle name="Percent 3" xfId="24"/>
    <cellStyle name="Vírgula" xfId="28" builtinId="3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zoomScale="80" zoomScaleNormal="80" workbookViewId="0">
      <selection activeCell="G4" sqref="G4"/>
    </sheetView>
  </sheetViews>
  <sheetFormatPr defaultColWidth="11" defaultRowHeight="15.6" x14ac:dyDescent="0.3"/>
  <cols>
    <col min="1" max="1" width="4" style="3" bestFit="1" customWidth="1"/>
    <col min="2" max="2" width="97.09765625" bestFit="1" customWidth="1"/>
    <col min="4" max="4" width="9.296875" style="7" bestFit="1" customWidth="1"/>
  </cols>
  <sheetData>
    <row r="2" spans="1:16" x14ac:dyDescent="0.3">
      <c r="A2" s="8"/>
      <c r="B2" s="9"/>
      <c r="C2" s="9"/>
      <c r="D2" s="10"/>
      <c r="E2" s="9"/>
      <c r="F2" s="9"/>
      <c r="G2" s="9"/>
    </row>
    <row r="3" spans="1:16" x14ac:dyDescent="0.3">
      <c r="A3" s="8"/>
      <c r="B3" s="30" t="s">
        <v>33</v>
      </c>
      <c r="C3" s="30"/>
      <c r="D3" s="10"/>
      <c r="E3" s="9"/>
      <c r="F3" s="9"/>
      <c r="G3" s="9"/>
    </row>
    <row r="4" spans="1:16" ht="51.75" customHeight="1" x14ac:dyDescent="0.3">
      <c r="A4" s="8"/>
      <c r="B4" s="31" t="s">
        <v>2</v>
      </c>
      <c r="C4" s="32"/>
      <c r="D4" s="10"/>
      <c r="E4" s="9"/>
      <c r="F4" s="9"/>
      <c r="G4" s="9"/>
    </row>
    <row r="5" spans="1:16" ht="21.75" customHeight="1" x14ac:dyDescent="0.3">
      <c r="A5" s="8"/>
      <c r="B5" s="11"/>
      <c r="C5" s="12"/>
      <c r="D5" s="10"/>
      <c r="E5" s="9"/>
      <c r="F5" s="9"/>
      <c r="G5" s="9"/>
    </row>
    <row r="6" spans="1:16" ht="17.399999999999999" x14ac:dyDescent="0.45">
      <c r="A6" s="13"/>
      <c r="B6" s="14"/>
      <c r="C6" s="15"/>
      <c r="E6" s="16"/>
      <c r="F6" s="16"/>
      <c r="G6" s="16"/>
      <c r="H6" s="1"/>
      <c r="I6" s="1"/>
      <c r="J6" s="1"/>
      <c r="K6" s="1"/>
      <c r="L6" s="1"/>
      <c r="M6" s="1"/>
      <c r="N6" s="1"/>
      <c r="O6" s="1"/>
      <c r="P6" s="1"/>
    </row>
    <row r="7" spans="1:16" ht="33.75" customHeight="1" x14ac:dyDescent="0.45">
      <c r="A7" s="18"/>
      <c r="B7" s="33" t="s">
        <v>19</v>
      </c>
      <c r="C7" s="4" t="s">
        <v>20</v>
      </c>
      <c r="D7" s="19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</row>
    <row r="8" spans="1:16" ht="26.25" customHeight="1" thickBot="1" x14ac:dyDescent="0.5">
      <c r="A8" s="18"/>
      <c r="B8" s="34"/>
      <c r="C8" s="5" t="s">
        <v>0</v>
      </c>
      <c r="D8" s="19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45">
      <c r="A9" s="18" t="s">
        <v>3</v>
      </c>
      <c r="B9" s="21" t="s">
        <v>10</v>
      </c>
      <c r="C9" s="6">
        <v>0</v>
      </c>
      <c r="D9" s="19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</row>
    <row r="10" spans="1:16" ht="17.399999999999999" x14ac:dyDescent="0.45">
      <c r="A10" s="18" t="s">
        <v>4</v>
      </c>
      <c r="B10" s="21" t="s">
        <v>11</v>
      </c>
      <c r="C10" s="6">
        <v>0</v>
      </c>
      <c r="D10" s="19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</row>
    <row r="11" spans="1:16" ht="17.399999999999999" x14ac:dyDescent="0.45">
      <c r="A11" s="18" t="s">
        <v>5</v>
      </c>
      <c r="B11" s="21" t="s">
        <v>12</v>
      </c>
      <c r="C11" s="6">
        <v>0</v>
      </c>
      <c r="D11" s="19"/>
      <c r="E11" s="20"/>
      <c r="F11" s="20"/>
      <c r="G11" s="20"/>
      <c r="H11" s="2"/>
      <c r="I11" s="2"/>
      <c r="J11" s="2"/>
      <c r="K11" s="2"/>
      <c r="L11" s="2"/>
      <c r="M11" s="2"/>
      <c r="N11" s="2"/>
      <c r="O11" s="2"/>
      <c r="P11" s="2"/>
    </row>
    <row r="12" spans="1:16" ht="17.399999999999999" x14ac:dyDescent="0.45">
      <c r="A12" s="18" t="s">
        <v>6</v>
      </c>
      <c r="B12" s="21" t="s">
        <v>13</v>
      </c>
      <c r="C12" s="6">
        <v>0</v>
      </c>
      <c r="D12" s="19"/>
      <c r="E12" s="20"/>
      <c r="F12" s="20"/>
      <c r="G12" s="20"/>
      <c r="H12" s="2"/>
      <c r="I12" s="2"/>
      <c r="J12" s="2"/>
      <c r="K12" s="2"/>
      <c r="L12" s="2"/>
      <c r="M12" s="2"/>
      <c r="N12" s="2"/>
      <c r="O12" s="2"/>
      <c r="P12" s="2"/>
    </row>
    <row r="13" spans="1:16" ht="17.399999999999999" x14ac:dyDescent="0.45">
      <c r="A13" s="18" t="s">
        <v>7</v>
      </c>
      <c r="B13" s="21" t="s">
        <v>14</v>
      </c>
      <c r="C13" s="6">
        <v>0</v>
      </c>
      <c r="D13" s="19"/>
      <c r="E13" s="20"/>
      <c r="F13" s="20"/>
      <c r="G13" s="20"/>
      <c r="H13" s="2"/>
      <c r="I13" s="2"/>
      <c r="J13" s="2"/>
      <c r="K13" s="2"/>
      <c r="L13" s="2"/>
      <c r="M13" s="2"/>
      <c r="N13" s="2"/>
      <c r="O13" s="2"/>
      <c r="P13" s="2"/>
    </row>
    <row r="14" spans="1:16" ht="17.399999999999999" x14ac:dyDescent="0.45">
      <c r="A14" s="18" t="s">
        <v>8</v>
      </c>
      <c r="B14" s="21" t="s">
        <v>15</v>
      </c>
      <c r="C14" s="6">
        <v>0</v>
      </c>
      <c r="D14" s="19"/>
      <c r="E14" s="20"/>
      <c r="F14" s="20"/>
      <c r="G14" s="20"/>
      <c r="H14" s="2"/>
      <c r="I14" s="2"/>
      <c r="J14" s="2"/>
      <c r="K14" s="2"/>
      <c r="L14" s="2"/>
      <c r="M14" s="2"/>
      <c r="N14" s="2"/>
      <c r="O14" s="2"/>
      <c r="P14" s="2"/>
    </row>
    <row r="15" spans="1:16" ht="17.399999999999999" x14ac:dyDescent="0.45">
      <c r="A15" s="18" t="s">
        <v>21</v>
      </c>
      <c r="B15" s="21" t="s">
        <v>16</v>
      </c>
      <c r="C15" s="6">
        <v>0</v>
      </c>
      <c r="D15" s="19"/>
      <c r="E15" s="20"/>
      <c r="F15" s="20"/>
      <c r="G15" s="20"/>
      <c r="H15" s="2"/>
      <c r="I15" s="2"/>
      <c r="J15" s="2"/>
      <c r="K15" s="2"/>
      <c r="L15" s="2"/>
      <c r="M15" s="2"/>
      <c r="N15" s="2"/>
      <c r="O15" s="2"/>
      <c r="P15" s="2"/>
    </row>
    <row r="16" spans="1:16" ht="17.399999999999999" x14ac:dyDescent="0.45">
      <c r="A16" s="18" t="s">
        <v>22</v>
      </c>
      <c r="B16" s="21" t="s">
        <v>17</v>
      </c>
      <c r="C16" s="6">
        <v>0</v>
      </c>
      <c r="D16" s="19"/>
      <c r="E16" s="20"/>
      <c r="F16" s="20"/>
      <c r="G16" s="20"/>
      <c r="H16" s="2"/>
      <c r="I16" s="2"/>
      <c r="J16" s="2"/>
      <c r="K16" s="2"/>
      <c r="L16" s="2"/>
      <c r="M16" s="2"/>
      <c r="N16" s="2"/>
      <c r="O16" s="2"/>
      <c r="P16" s="2"/>
    </row>
    <row r="17" spans="1:16" ht="17.399999999999999" x14ac:dyDescent="0.45">
      <c r="A17" s="18" t="s">
        <v>9</v>
      </c>
      <c r="B17" s="21" t="s">
        <v>18</v>
      </c>
      <c r="C17" s="29"/>
      <c r="D17" s="19"/>
      <c r="E17" s="20"/>
      <c r="F17" s="20"/>
      <c r="G17" s="20"/>
      <c r="H17" s="2"/>
      <c r="I17" s="2"/>
      <c r="J17" s="2"/>
      <c r="K17" s="2"/>
      <c r="L17" s="2"/>
      <c r="M17" s="2"/>
      <c r="N17" s="2"/>
      <c r="O17" s="2"/>
      <c r="P17" s="2"/>
    </row>
    <row r="18" spans="1:16" ht="17.399999999999999" x14ac:dyDescent="0.45">
      <c r="A18" s="18"/>
      <c r="B18" s="25"/>
      <c r="C18" s="24"/>
      <c r="D18" s="19"/>
      <c r="E18" s="20"/>
      <c r="F18" s="20"/>
      <c r="G18" s="20"/>
      <c r="H18" s="2"/>
      <c r="I18" s="2"/>
      <c r="J18" s="2"/>
      <c r="K18" s="2"/>
      <c r="L18" s="2"/>
      <c r="M18" s="2"/>
      <c r="N18" s="2"/>
      <c r="O18" s="2"/>
      <c r="P18" s="2"/>
    </row>
    <row r="19" spans="1:16" ht="17.399999999999999" x14ac:dyDescent="0.45">
      <c r="A19" s="8"/>
      <c r="B19" s="9"/>
      <c r="C19" s="9"/>
      <c r="D19" s="17" t="s">
        <v>1</v>
      </c>
      <c r="E19" s="9"/>
      <c r="F19" s="9"/>
      <c r="G19" s="9"/>
    </row>
    <row r="20" spans="1:16" ht="16.2" thickBot="1" x14ac:dyDescent="0.35">
      <c r="A20" s="8"/>
      <c r="B20" s="9"/>
      <c r="C20" s="9" t="s">
        <v>23</v>
      </c>
      <c r="D20" s="10">
        <f>(C9*0.6+C10*0.4)*0.9+(C11*0.6+C12*0.4)*0.5+(C13*0.6+C14*0.4)*0.03+(C15*0.6+C16*0.4)*0.02</f>
        <v>0</v>
      </c>
      <c r="E20" s="9"/>
      <c r="F20" s="9"/>
      <c r="G20" s="9"/>
    </row>
    <row r="21" spans="1:16" ht="16.2" thickBot="1" x14ac:dyDescent="0.35">
      <c r="A21" s="8"/>
      <c r="B21" s="9"/>
      <c r="C21" s="9" t="s">
        <v>24</v>
      </c>
      <c r="D21" s="26">
        <f>D20+(C17/10)</f>
        <v>0</v>
      </c>
      <c r="E21" s="9"/>
      <c r="F21" s="9"/>
      <c r="G21" s="9"/>
    </row>
    <row r="22" spans="1:16" x14ac:dyDescent="0.3">
      <c r="A22" s="8"/>
      <c r="B22" s="9"/>
      <c r="C22" s="9"/>
      <c r="D22" s="10"/>
      <c r="E22" s="9"/>
      <c r="F22" s="9"/>
      <c r="G22" s="9"/>
    </row>
    <row r="23" spans="1:16" x14ac:dyDescent="0.3">
      <c r="A23" s="8"/>
      <c r="B23" s="9"/>
      <c r="C23" s="9"/>
      <c r="D23" s="10"/>
      <c r="E23" s="9"/>
      <c r="F23" s="9"/>
      <c r="G23" s="9"/>
    </row>
    <row r="24" spans="1:16" x14ac:dyDescent="0.3">
      <c r="A24" s="8"/>
      <c r="B24" s="9"/>
      <c r="C24" s="9"/>
      <c r="D24" s="10"/>
      <c r="E24" s="9"/>
      <c r="F24" s="9"/>
      <c r="G24" s="9"/>
    </row>
    <row r="25" spans="1:16" x14ac:dyDescent="0.3">
      <c r="A25" s="8"/>
      <c r="B25" s="9"/>
      <c r="C25" s="9"/>
      <c r="D25" s="10"/>
      <c r="E25" s="9"/>
      <c r="F25" s="9"/>
      <c r="G25" s="9"/>
    </row>
    <row r="26" spans="1:16" x14ac:dyDescent="0.3">
      <c r="A26" s="8"/>
      <c r="B26" s="9"/>
      <c r="C26" s="9"/>
      <c r="D26" s="10"/>
      <c r="E26" s="9"/>
      <c r="F26" s="9"/>
      <c r="G26" s="9"/>
    </row>
    <row r="27" spans="1:16" x14ac:dyDescent="0.3">
      <c r="A27" s="8"/>
      <c r="B27" s="9"/>
      <c r="C27" s="9"/>
      <c r="D27" s="10"/>
      <c r="E27" s="9"/>
      <c r="F27" s="9"/>
      <c r="G27" s="9"/>
    </row>
    <row r="28" spans="1:16" x14ac:dyDescent="0.3">
      <c r="A28" s="8"/>
      <c r="B28" s="9"/>
      <c r="C28" s="9"/>
      <c r="D28" s="10"/>
      <c r="E28" s="9"/>
      <c r="F28" s="9"/>
      <c r="G28" s="9"/>
    </row>
    <row r="29" spans="1:16" x14ac:dyDescent="0.3">
      <c r="A29" s="8"/>
      <c r="B29" s="9"/>
      <c r="C29" s="9"/>
      <c r="D29" s="10"/>
      <c r="E29" s="9"/>
      <c r="F29" s="9"/>
      <c r="G29" s="9"/>
    </row>
    <row r="30" spans="1:16" x14ac:dyDescent="0.3">
      <c r="A30" s="8"/>
      <c r="B30" s="9"/>
      <c r="C30" s="9"/>
      <c r="D30" s="10"/>
      <c r="E30" s="9"/>
      <c r="F30" s="9"/>
      <c r="G30" s="9"/>
    </row>
    <row r="31" spans="1:16" x14ac:dyDescent="0.3">
      <c r="A31" s="8"/>
      <c r="B31" s="9"/>
      <c r="C31" s="9"/>
      <c r="D31" s="10"/>
      <c r="E31" s="9"/>
      <c r="F31" s="9"/>
      <c r="G31" s="9"/>
    </row>
    <row r="32" spans="1:16" x14ac:dyDescent="0.3">
      <c r="A32" s="8"/>
      <c r="B32" s="9"/>
      <c r="C32" s="9"/>
      <c r="D32" s="10"/>
      <c r="E32" s="9"/>
      <c r="F32" s="9"/>
      <c r="G32" s="9"/>
    </row>
  </sheetData>
  <mergeCells count="3">
    <mergeCell ref="B3:C3"/>
    <mergeCell ref="B4:C4"/>
    <mergeCell ref="B7:B8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zoomScale="80" zoomScaleNormal="80" workbookViewId="0">
      <selection activeCell="B4" sqref="B4:C4"/>
    </sheetView>
  </sheetViews>
  <sheetFormatPr defaultColWidth="11" defaultRowHeight="15.6" x14ac:dyDescent="0.3"/>
  <cols>
    <col min="1" max="1" width="4" style="3" bestFit="1" customWidth="1"/>
    <col min="2" max="2" width="97.09765625" bestFit="1" customWidth="1"/>
    <col min="4" max="4" width="9.296875" style="7" bestFit="1" customWidth="1"/>
  </cols>
  <sheetData>
    <row r="2" spans="1:16" x14ac:dyDescent="0.3">
      <c r="A2" s="8"/>
      <c r="B2" s="9"/>
      <c r="C2" s="9"/>
      <c r="D2" s="10"/>
      <c r="E2" s="9"/>
      <c r="F2" s="9"/>
      <c r="G2" s="9"/>
    </row>
    <row r="3" spans="1:16" x14ac:dyDescent="0.3">
      <c r="A3" s="8"/>
      <c r="B3" s="30" t="s">
        <v>33</v>
      </c>
      <c r="C3" s="30"/>
      <c r="D3" s="10"/>
      <c r="E3" s="9"/>
      <c r="F3" s="9"/>
      <c r="G3" s="9"/>
    </row>
    <row r="4" spans="1:16" ht="51.75" customHeight="1" x14ac:dyDescent="0.3">
      <c r="A4" s="8"/>
      <c r="B4" s="31" t="s">
        <v>25</v>
      </c>
      <c r="C4" s="32"/>
      <c r="D4" s="10"/>
      <c r="E4" s="9"/>
      <c r="F4" s="9"/>
      <c r="G4" s="9"/>
    </row>
    <row r="5" spans="1:16" ht="21.75" customHeight="1" x14ac:dyDescent="0.3">
      <c r="A5" s="8"/>
      <c r="B5" s="22"/>
      <c r="C5" s="23"/>
      <c r="D5" s="10"/>
      <c r="E5" s="9"/>
      <c r="F5" s="9"/>
      <c r="G5" s="9"/>
    </row>
    <row r="6" spans="1:16" ht="17.399999999999999" x14ac:dyDescent="0.45">
      <c r="A6" s="13"/>
      <c r="B6" s="14"/>
      <c r="C6" s="15"/>
      <c r="E6" s="16"/>
      <c r="F6" s="16"/>
      <c r="G6" s="16"/>
      <c r="H6" s="1"/>
      <c r="I6" s="1"/>
      <c r="J6" s="1"/>
      <c r="K6" s="1"/>
      <c r="L6" s="1"/>
      <c r="M6" s="1"/>
      <c r="N6" s="1"/>
      <c r="O6" s="1"/>
      <c r="P6" s="1"/>
    </row>
    <row r="7" spans="1:16" ht="33.75" customHeight="1" x14ac:dyDescent="0.45">
      <c r="A7" s="18"/>
      <c r="B7" s="33" t="s">
        <v>19</v>
      </c>
      <c r="C7" s="4" t="s">
        <v>20</v>
      </c>
      <c r="D7" s="19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</row>
    <row r="8" spans="1:16" ht="26.25" customHeight="1" thickBot="1" x14ac:dyDescent="0.5">
      <c r="A8" s="18"/>
      <c r="B8" s="34"/>
      <c r="C8" s="5" t="s">
        <v>0</v>
      </c>
      <c r="D8" s="19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45">
      <c r="A9" s="18" t="s">
        <v>29</v>
      </c>
      <c r="B9" s="21" t="s">
        <v>26</v>
      </c>
      <c r="C9" s="6">
        <v>0</v>
      </c>
      <c r="D9" s="19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</row>
    <row r="10" spans="1:16" ht="17.399999999999999" x14ac:dyDescent="0.45">
      <c r="A10" s="18" t="s">
        <v>30</v>
      </c>
      <c r="B10" s="21" t="s">
        <v>27</v>
      </c>
      <c r="C10" s="6">
        <v>0</v>
      </c>
      <c r="D10" s="19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</row>
    <row r="11" spans="1:16" ht="17.399999999999999" x14ac:dyDescent="0.45">
      <c r="A11" s="18" t="s">
        <v>31</v>
      </c>
      <c r="B11" s="21" t="s">
        <v>28</v>
      </c>
      <c r="C11" s="6">
        <v>0</v>
      </c>
      <c r="D11" s="19"/>
      <c r="E11" s="20"/>
      <c r="F11" s="20"/>
      <c r="G11" s="20"/>
      <c r="H11" s="2"/>
      <c r="I11" s="2"/>
      <c r="J11" s="2"/>
      <c r="K11" s="2"/>
      <c r="L11" s="2"/>
      <c r="M11" s="2"/>
      <c r="N11" s="2"/>
      <c r="O11" s="2"/>
      <c r="P11" s="2"/>
    </row>
    <row r="12" spans="1:16" ht="17.399999999999999" x14ac:dyDescent="0.45">
      <c r="A12" s="18"/>
      <c r="B12" s="25"/>
      <c r="C12" s="24"/>
      <c r="D12" s="19"/>
      <c r="E12" s="20"/>
      <c r="F12" s="20"/>
      <c r="G12" s="20"/>
      <c r="H12" s="2"/>
      <c r="I12" s="2"/>
      <c r="J12" s="2"/>
      <c r="K12" s="2"/>
      <c r="L12" s="2"/>
      <c r="M12" s="2"/>
      <c r="N12" s="2"/>
      <c r="O12" s="2"/>
      <c r="P12" s="2"/>
    </row>
    <row r="13" spans="1:16" ht="18" thickBot="1" x14ac:dyDescent="0.5">
      <c r="A13" s="8"/>
      <c r="B13" s="9"/>
      <c r="C13" s="9"/>
      <c r="D13" s="17" t="s">
        <v>1</v>
      </c>
      <c r="E13" s="9"/>
      <c r="F13" s="9"/>
      <c r="G13" s="9"/>
    </row>
    <row r="14" spans="1:16" ht="16.2" thickBot="1" x14ac:dyDescent="0.35">
      <c r="A14" s="8"/>
      <c r="B14" s="9"/>
      <c r="C14" s="9" t="s">
        <v>24</v>
      </c>
      <c r="D14" s="26">
        <f>C9+C10+C11</f>
        <v>0</v>
      </c>
      <c r="E14" s="9"/>
      <c r="F14" s="9"/>
      <c r="G14" s="9"/>
    </row>
    <row r="15" spans="1:16" x14ac:dyDescent="0.3">
      <c r="A15" s="8"/>
      <c r="B15" s="9"/>
      <c r="C15" s="9"/>
      <c r="D15" s="10"/>
      <c r="E15" s="9"/>
      <c r="F15" s="9"/>
      <c r="G15" s="9"/>
    </row>
    <row r="16" spans="1:16" x14ac:dyDescent="0.3">
      <c r="A16" s="8"/>
      <c r="B16" s="9"/>
      <c r="C16" s="9"/>
      <c r="D16" s="10"/>
      <c r="E16" s="9"/>
      <c r="F16" s="9"/>
      <c r="G16" s="9"/>
    </row>
    <row r="17" spans="1:7" x14ac:dyDescent="0.3">
      <c r="A17" s="8"/>
      <c r="B17" s="9"/>
      <c r="C17" s="9"/>
      <c r="D17" s="10"/>
      <c r="E17" s="9"/>
      <c r="F17" s="9"/>
      <c r="G17" s="9"/>
    </row>
    <row r="18" spans="1:7" x14ac:dyDescent="0.3">
      <c r="A18" s="8"/>
      <c r="B18" s="9"/>
      <c r="C18" s="9"/>
      <c r="D18" s="10"/>
      <c r="E18" s="9"/>
      <c r="F18" s="9"/>
      <c r="G18" s="9"/>
    </row>
    <row r="19" spans="1:7" x14ac:dyDescent="0.3">
      <c r="A19" s="8"/>
      <c r="B19" s="9"/>
      <c r="C19" s="9"/>
      <c r="D19" s="10"/>
      <c r="E19" s="9"/>
      <c r="F19" s="9"/>
      <c r="G19" s="9"/>
    </row>
    <row r="20" spans="1:7" x14ac:dyDescent="0.3">
      <c r="A20" s="8"/>
      <c r="B20" s="9"/>
      <c r="C20" s="9"/>
      <c r="D20" s="10"/>
      <c r="E20" s="9"/>
      <c r="F20" s="9"/>
      <c r="G20" s="9"/>
    </row>
    <row r="21" spans="1:7" x14ac:dyDescent="0.3">
      <c r="A21" s="8"/>
      <c r="B21" s="9"/>
      <c r="C21" s="9"/>
      <c r="D21" s="10"/>
      <c r="E21" s="9"/>
      <c r="F21" s="9"/>
      <c r="G21" s="9"/>
    </row>
    <row r="22" spans="1:7" x14ac:dyDescent="0.3">
      <c r="A22" s="8"/>
      <c r="B22" s="9"/>
      <c r="C22" s="9"/>
      <c r="D22" s="10"/>
      <c r="E22" s="9"/>
      <c r="F22" s="9"/>
      <c r="G22" s="9"/>
    </row>
    <row r="23" spans="1:7" x14ac:dyDescent="0.3">
      <c r="A23" s="8"/>
      <c r="B23" s="9"/>
      <c r="C23" s="9"/>
      <c r="D23" s="10"/>
      <c r="E23" s="9"/>
      <c r="F23" s="9"/>
      <c r="G23" s="9"/>
    </row>
    <row r="24" spans="1:7" x14ac:dyDescent="0.3">
      <c r="A24" s="8"/>
      <c r="B24" s="9"/>
      <c r="C24" s="9"/>
      <c r="D24" s="10"/>
      <c r="E24" s="9"/>
      <c r="F24" s="9"/>
      <c r="G24" s="9"/>
    </row>
    <row r="25" spans="1:7" x14ac:dyDescent="0.3">
      <c r="A25" s="8"/>
      <c r="B25" s="9"/>
      <c r="C25" s="9"/>
      <c r="D25" s="10"/>
      <c r="E25" s="9"/>
      <c r="F25" s="9"/>
      <c r="G25" s="9"/>
    </row>
  </sheetData>
  <mergeCells count="3">
    <mergeCell ref="B3:C3"/>
    <mergeCell ref="B4:C4"/>
    <mergeCell ref="B7:B8"/>
  </mergeCells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zoomScale="80" zoomScaleNormal="80" workbookViewId="0">
      <selection activeCell="G10" sqref="G10"/>
    </sheetView>
  </sheetViews>
  <sheetFormatPr defaultColWidth="11" defaultRowHeight="15.6" x14ac:dyDescent="0.3"/>
  <cols>
    <col min="1" max="1" width="4" style="3" bestFit="1" customWidth="1"/>
    <col min="2" max="2" width="97.09765625" bestFit="1" customWidth="1"/>
    <col min="4" max="4" width="9.296875" style="7" bestFit="1" customWidth="1"/>
  </cols>
  <sheetData>
    <row r="2" spans="1:16" x14ac:dyDescent="0.3">
      <c r="A2" s="8"/>
      <c r="B2" s="9"/>
      <c r="C2" s="9"/>
      <c r="D2" s="10"/>
      <c r="E2" s="9"/>
      <c r="F2" s="9"/>
      <c r="G2" s="9"/>
    </row>
    <row r="3" spans="1:16" x14ac:dyDescent="0.3">
      <c r="A3" s="8"/>
      <c r="B3" s="30" t="s">
        <v>33</v>
      </c>
      <c r="C3" s="30"/>
      <c r="D3" s="10"/>
      <c r="E3" s="9"/>
      <c r="F3" s="9"/>
      <c r="G3" s="9"/>
    </row>
    <row r="4" spans="1:16" ht="51.75" customHeight="1" x14ac:dyDescent="0.3">
      <c r="A4" s="8"/>
      <c r="B4" s="31" t="s">
        <v>32</v>
      </c>
      <c r="C4" s="32"/>
      <c r="D4" s="10"/>
      <c r="E4" s="9"/>
      <c r="F4" s="9"/>
      <c r="G4" s="9"/>
    </row>
    <row r="5" spans="1:16" ht="21.75" customHeight="1" x14ac:dyDescent="0.3">
      <c r="A5" s="8"/>
      <c r="B5" s="22"/>
      <c r="C5" s="23"/>
      <c r="D5" s="10"/>
      <c r="E5" s="9"/>
      <c r="F5" s="9"/>
      <c r="G5" s="9"/>
    </row>
    <row r="6" spans="1:16" ht="17.399999999999999" x14ac:dyDescent="0.45">
      <c r="A6" s="13"/>
      <c r="B6" s="14"/>
      <c r="C6" s="15"/>
      <c r="E6" s="16"/>
      <c r="F6" s="16"/>
      <c r="G6" s="16"/>
      <c r="H6" s="1"/>
      <c r="I6" s="1"/>
      <c r="J6" s="1"/>
      <c r="K6" s="1"/>
      <c r="L6" s="1"/>
      <c r="M6" s="1"/>
      <c r="N6" s="1"/>
      <c r="O6" s="1"/>
      <c r="P6" s="1"/>
    </row>
    <row r="7" spans="1:16" ht="33.75" customHeight="1" x14ac:dyDescent="0.45">
      <c r="A7" s="18"/>
      <c r="B7" s="33" t="s">
        <v>19</v>
      </c>
      <c r="C7" s="4" t="s">
        <v>20</v>
      </c>
      <c r="D7" s="19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</row>
    <row r="8" spans="1:16" ht="26.25" customHeight="1" thickBot="1" x14ac:dyDescent="0.5">
      <c r="A8" s="18"/>
      <c r="B8" s="34"/>
      <c r="C8" s="5" t="s">
        <v>0</v>
      </c>
      <c r="D8" s="19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45">
      <c r="A9" s="18" t="s">
        <v>3</v>
      </c>
      <c r="B9" s="21" t="s">
        <v>10</v>
      </c>
      <c r="C9" s="6">
        <v>0</v>
      </c>
      <c r="D9" s="19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</row>
    <row r="10" spans="1:16" ht="17.399999999999999" x14ac:dyDescent="0.45">
      <c r="A10" s="18" t="s">
        <v>4</v>
      </c>
      <c r="B10" s="21" t="s">
        <v>11</v>
      </c>
      <c r="C10" s="6">
        <v>0</v>
      </c>
      <c r="D10" s="19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</row>
    <row r="11" spans="1:16" ht="17.399999999999999" x14ac:dyDescent="0.45">
      <c r="A11" s="18" t="s">
        <v>5</v>
      </c>
      <c r="B11" s="21" t="s">
        <v>12</v>
      </c>
      <c r="C11" s="6">
        <v>0</v>
      </c>
      <c r="D11" s="19"/>
      <c r="E11" s="20"/>
      <c r="F11" s="20"/>
      <c r="G11" s="20"/>
      <c r="H11" s="2"/>
      <c r="I11" s="2"/>
      <c r="J11" s="2"/>
      <c r="K11" s="2"/>
      <c r="L11" s="2"/>
      <c r="M11" s="2"/>
      <c r="N11" s="2"/>
      <c r="O11" s="2"/>
      <c r="P11" s="2"/>
    </row>
    <row r="12" spans="1:16" ht="17.399999999999999" x14ac:dyDescent="0.45">
      <c r="A12" s="18" t="s">
        <v>6</v>
      </c>
      <c r="B12" s="21" t="s">
        <v>13</v>
      </c>
      <c r="C12" s="6">
        <v>0</v>
      </c>
      <c r="D12" s="19"/>
      <c r="E12" s="20"/>
      <c r="F12" s="20"/>
      <c r="G12" s="20"/>
      <c r="H12" s="2"/>
      <c r="I12" s="2"/>
      <c r="J12" s="2"/>
      <c r="K12" s="2"/>
      <c r="L12" s="2"/>
      <c r="M12" s="2"/>
      <c r="N12" s="2"/>
      <c r="O12" s="2"/>
      <c r="P12" s="2"/>
    </row>
    <row r="13" spans="1:16" ht="17.399999999999999" x14ac:dyDescent="0.45">
      <c r="A13" s="18" t="s">
        <v>7</v>
      </c>
      <c r="B13" s="21" t="s">
        <v>14</v>
      </c>
      <c r="C13" s="6">
        <v>0</v>
      </c>
      <c r="D13" s="19"/>
      <c r="E13" s="20"/>
      <c r="F13" s="20"/>
      <c r="G13" s="20"/>
      <c r="H13" s="2"/>
      <c r="I13" s="2"/>
      <c r="J13" s="2"/>
      <c r="K13" s="2"/>
      <c r="L13" s="2"/>
      <c r="M13" s="2"/>
      <c r="N13" s="2"/>
      <c r="O13" s="2"/>
      <c r="P13" s="2"/>
    </row>
    <row r="14" spans="1:16" ht="17.399999999999999" x14ac:dyDescent="0.45">
      <c r="A14" s="18" t="s">
        <v>8</v>
      </c>
      <c r="B14" s="21" t="s">
        <v>15</v>
      </c>
      <c r="C14" s="6">
        <v>0</v>
      </c>
      <c r="D14" s="19"/>
      <c r="E14" s="20"/>
      <c r="F14" s="20"/>
      <c r="G14" s="20"/>
      <c r="H14" s="2"/>
      <c r="I14" s="2"/>
      <c r="J14" s="2"/>
      <c r="K14" s="2"/>
      <c r="L14" s="2"/>
      <c r="M14" s="2"/>
      <c r="N14" s="2"/>
      <c r="O14" s="2"/>
      <c r="P14" s="2"/>
    </row>
    <row r="15" spans="1:16" ht="17.399999999999999" x14ac:dyDescent="0.45">
      <c r="A15" s="18" t="s">
        <v>21</v>
      </c>
      <c r="B15" s="21" t="s">
        <v>16</v>
      </c>
      <c r="C15" s="6">
        <v>0</v>
      </c>
      <c r="D15" s="19"/>
      <c r="E15" s="20"/>
      <c r="F15" s="20"/>
      <c r="G15" s="20"/>
      <c r="H15" s="2"/>
      <c r="I15" s="2"/>
      <c r="J15" s="2"/>
      <c r="K15" s="2"/>
      <c r="L15" s="2"/>
      <c r="M15" s="2"/>
      <c r="N15" s="2"/>
      <c r="O15" s="2"/>
      <c r="P15" s="2"/>
    </row>
    <row r="16" spans="1:16" ht="17.399999999999999" x14ac:dyDescent="0.45">
      <c r="A16" s="18" t="s">
        <v>22</v>
      </c>
      <c r="B16" s="21" t="s">
        <v>17</v>
      </c>
      <c r="C16" s="6">
        <v>0</v>
      </c>
      <c r="D16" s="19"/>
      <c r="E16" s="20"/>
      <c r="F16" s="20"/>
      <c r="G16" s="20"/>
      <c r="H16" s="2"/>
      <c r="I16" s="2"/>
      <c r="J16" s="2"/>
      <c r="K16" s="2"/>
      <c r="L16" s="2"/>
      <c r="M16" s="2"/>
      <c r="N16" s="2"/>
      <c r="O16" s="2"/>
      <c r="P16" s="2"/>
    </row>
    <row r="17" spans="1:16" ht="17.399999999999999" x14ac:dyDescent="0.45">
      <c r="A17" s="18" t="s">
        <v>9</v>
      </c>
      <c r="B17" s="21" t="s">
        <v>18</v>
      </c>
      <c r="C17" s="29">
        <v>0</v>
      </c>
      <c r="D17" s="19"/>
      <c r="E17" s="20"/>
      <c r="F17" s="20"/>
      <c r="G17" s="20"/>
      <c r="H17" s="2"/>
      <c r="I17" s="2"/>
      <c r="J17" s="2"/>
      <c r="K17" s="2"/>
      <c r="L17" s="2"/>
      <c r="M17" s="2"/>
      <c r="N17" s="2"/>
      <c r="O17" s="2"/>
      <c r="P17" s="2"/>
    </row>
    <row r="18" spans="1:16" ht="17.399999999999999" x14ac:dyDescent="0.45">
      <c r="A18" s="18"/>
      <c r="B18" s="25"/>
      <c r="C18" s="24"/>
      <c r="D18" s="19"/>
      <c r="E18" s="20"/>
      <c r="F18" s="20"/>
      <c r="G18" s="20"/>
      <c r="H18" s="2"/>
      <c r="I18" s="2"/>
      <c r="J18" s="2"/>
      <c r="K18" s="2"/>
      <c r="L18" s="2"/>
      <c r="M18" s="2"/>
      <c r="N18" s="2"/>
      <c r="O18" s="2"/>
      <c r="P18" s="2"/>
    </row>
    <row r="19" spans="1:16" ht="17.399999999999999" x14ac:dyDescent="0.45">
      <c r="A19" s="8"/>
      <c r="B19" s="9"/>
      <c r="C19" s="9"/>
      <c r="D19" s="17" t="s">
        <v>1</v>
      </c>
      <c r="E19" s="9"/>
      <c r="F19" s="9"/>
      <c r="G19" s="9"/>
    </row>
    <row r="20" spans="1:16" x14ac:dyDescent="0.3">
      <c r="A20" s="8"/>
      <c r="B20" s="9"/>
      <c r="C20" s="9" t="s">
        <v>23</v>
      </c>
      <c r="D20" s="10">
        <f>(C9*0.6+C10*0.4)*0.9+(C11*0.6+C12*0.4)*0.5+(C13*0.6+C14*0.4)*0.03+(C15*0.6+C16*0.4)*0.02</f>
        <v>0</v>
      </c>
      <c r="E20" s="9"/>
      <c r="F20" s="9"/>
      <c r="G20" s="9"/>
    </row>
    <row r="21" spans="1:16" x14ac:dyDescent="0.3">
      <c r="A21" s="8"/>
      <c r="B21" s="9"/>
      <c r="C21" s="9"/>
      <c r="D21" s="27">
        <f>D20+(C17/10)</f>
        <v>0</v>
      </c>
      <c r="E21" s="9"/>
      <c r="F21" s="9"/>
      <c r="G21" s="9"/>
    </row>
    <row r="22" spans="1:16" x14ac:dyDescent="0.3">
      <c r="A22" s="8"/>
      <c r="B22" s="9"/>
      <c r="C22" s="9"/>
      <c r="D22" s="10"/>
      <c r="E22" s="9"/>
      <c r="F22" s="9"/>
      <c r="G22" s="9"/>
    </row>
    <row r="23" spans="1:16" ht="24" x14ac:dyDescent="0.45">
      <c r="A23" s="18"/>
      <c r="B23" s="33" t="s">
        <v>19</v>
      </c>
      <c r="C23" s="4" t="s">
        <v>20</v>
      </c>
      <c r="D23" s="19"/>
      <c r="E23" s="9"/>
      <c r="F23" s="9"/>
      <c r="G23" s="9"/>
    </row>
    <row r="24" spans="1:16" ht="18" thickBot="1" x14ac:dyDescent="0.5">
      <c r="A24" s="18"/>
      <c r="B24" s="34"/>
      <c r="C24" s="5" t="s">
        <v>0</v>
      </c>
      <c r="D24" s="19"/>
      <c r="E24" s="9"/>
      <c r="F24" s="9"/>
      <c r="G24" s="9"/>
    </row>
    <row r="25" spans="1:16" ht="17.399999999999999" x14ac:dyDescent="0.45">
      <c r="A25" s="18" t="s">
        <v>29</v>
      </c>
      <c r="B25" s="21" t="s">
        <v>26</v>
      </c>
      <c r="C25" s="6">
        <v>0</v>
      </c>
      <c r="D25" s="19"/>
      <c r="E25" s="9"/>
      <c r="F25" s="9"/>
      <c r="G25" s="9"/>
    </row>
    <row r="26" spans="1:16" ht="17.399999999999999" x14ac:dyDescent="0.45">
      <c r="A26" s="18" t="s">
        <v>30</v>
      </c>
      <c r="B26" s="21" t="s">
        <v>27</v>
      </c>
      <c r="C26" s="6">
        <v>0</v>
      </c>
      <c r="D26" s="19"/>
      <c r="E26" s="9"/>
      <c r="F26" s="9"/>
      <c r="G26" s="9"/>
    </row>
    <row r="27" spans="1:16" ht="17.399999999999999" x14ac:dyDescent="0.45">
      <c r="A27" s="18" t="s">
        <v>31</v>
      </c>
      <c r="B27" s="21" t="s">
        <v>28</v>
      </c>
      <c r="C27" s="6">
        <v>0</v>
      </c>
      <c r="D27" s="19"/>
      <c r="E27" s="9"/>
      <c r="F27" s="9"/>
      <c r="G27" s="9"/>
    </row>
    <row r="28" spans="1:16" ht="17.399999999999999" x14ac:dyDescent="0.45">
      <c r="A28" s="18"/>
      <c r="B28" s="25"/>
      <c r="C28" s="24"/>
      <c r="D28" s="19"/>
      <c r="E28" s="9"/>
      <c r="F28" s="9"/>
      <c r="G28" s="9"/>
    </row>
    <row r="29" spans="1:16" ht="17.399999999999999" x14ac:dyDescent="0.45">
      <c r="A29" s="8"/>
      <c r="B29" s="9"/>
      <c r="C29" s="9"/>
      <c r="D29" s="17" t="s">
        <v>1</v>
      </c>
      <c r="E29" s="9"/>
      <c r="F29" s="9"/>
      <c r="G29" s="9"/>
    </row>
    <row r="30" spans="1:16" x14ac:dyDescent="0.3">
      <c r="A30" s="8"/>
      <c r="B30" s="9"/>
      <c r="C30" s="9"/>
      <c r="D30" s="27">
        <f>C25+C26+C27</f>
        <v>0</v>
      </c>
      <c r="E30" s="9"/>
      <c r="F30" s="9"/>
      <c r="G30" s="9"/>
    </row>
    <row r="31" spans="1:16" x14ac:dyDescent="0.3">
      <c r="A31" s="8"/>
      <c r="B31" s="9"/>
      <c r="C31" s="9"/>
      <c r="D31" s="10"/>
      <c r="E31" s="9"/>
      <c r="F31" s="9"/>
      <c r="G31" s="9"/>
    </row>
    <row r="32" spans="1:16" ht="16.2" thickBot="1" x14ac:dyDescent="0.35">
      <c r="A32" s="8"/>
      <c r="B32" s="9"/>
      <c r="C32" s="9"/>
      <c r="D32" s="10"/>
      <c r="E32" s="9"/>
      <c r="F32" s="9"/>
      <c r="G32" s="9"/>
    </row>
    <row r="33" spans="3:4" ht="16.2" thickBot="1" x14ac:dyDescent="0.35">
      <c r="C33" t="s">
        <v>24</v>
      </c>
      <c r="D33" s="28">
        <f>D21+D30</f>
        <v>0</v>
      </c>
    </row>
  </sheetData>
  <mergeCells count="4">
    <mergeCell ref="B3:C3"/>
    <mergeCell ref="B4:C4"/>
    <mergeCell ref="B7:B8"/>
    <mergeCell ref="B23:B24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Lote 1 - VSH</vt:lpstr>
      <vt:lpstr>Lote 2 - Alarmes </vt:lpstr>
      <vt:lpstr>Lote 3 - VSH e Alarmes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Oliveira</dc:creator>
  <cp:lastModifiedBy>Cristina Godinho</cp:lastModifiedBy>
  <dcterms:created xsi:type="dcterms:W3CDTF">2013-01-24T17:41:46Z</dcterms:created>
  <dcterms:modified xsi:type="dcterms:W3CDTF">2023-11-27T11:40:48Z</dcterms:modified>
</cp:coreProperties>
</file>